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<sst xmlns="http://schemas.openxmlformats.org/spreadsheetml/2006/main" count="114" uniqueCount="63">
  <si>
    <t>国有资产自主公开招租资产明细表</t>
  </si>
  <si>
    <t>序号</t>
  </si>
  <si>
    <t>资产位置</t>
  </si>
  <si>
    <t>资产
面积</t>
  </si>
  <si>
    <t>租赁
期限</t>
  </si>
  <si>
    <t>评估底价
（首年）</t>
  </si>
  <si>
    <t>竞租底价
（首年）</t>
  </si>
  <si>
    <r>
      <rPr>
        <b/>
        <sz val="11"/>
        <color theme="1"/>
        <rFont val="宋体"/>
        <charset val="134"/>
        <scheme val="minor"/>
      </rPr>
      <t xml:space="preserve">交易保证金
</t>
    </r>
    <r>
      <rPr>
        <b/>
        <sz val="8"/>
        <color theme="1"/>
        <rFont val="仿宋"/>
        <charset val="134"/>
      </rPr>
      <t>（竞租底价*20%）</t>
    </r>
    <r>
      <rPr>
        <b/>
        <sz val="9"/>
        <color theme="1"/>
        <rFont val="仿宋"/>
        <charset val="134"/>
      </rPr>
      <t xml:space="preserve">
</t>
    </r>
    <r>
      <rPr>
        <b/>
        <sz val="6"/>
        <color theme="1"/>
        <rFont val="仿宋"/>
        <charset val="134"/>
      </rPr>
      <t>（不足2000元按2000元计算）</t>
    </r>
  </si>
  <si>
    <t>备注</t>
  </si>
  <si>
    <t>达州市通川区凤凰大道9号堰湾新居安置房3幢底层11号</t>
  </si>
  <si>
    <t>三年</t>
  </si>
  <si>
    <t>达州市通川区凤凰大道9号堰湾新居安置房2幢底层21号</t>
  </si>
  <si>
    <t>达州市通川区凤凰大道9号堰湾新居安置房6幢底层29号-5</t>
  </si>
  <si>
    <t>达州市通川区凤凰大道9号堰湾新居安置房6幢底层29号-7</t>
  </si>
  <si>
    <t>达州市通川区凤凰大道9号堰湾新居安置房6幢底层29号-8</t>
  </si>
  <si>
    <t>达州市通川区凤凰大道9号堰湾新居安置房6幢底层29号-9</t>
  </si>
  <si>
    <t>达州市通川区金山顺街18号</t>
  </si>
  <si>
    <t>达州市通川区金山顺街20号</t>
  </si>
  <si>
    <t>达州市通川区金山顺街17号</t>
  </si>
  <si>
    <t>达州市通川区金山顺街36号</t>
  </si>
  <si>
    <t>达州市通川区荷叶街76号“凤凰小区”10幢一单元302号</t>
  </si>
  <si>
    <t>达州市通川区荷叶街76号“凤凰小区”1幢3单元101号</t>
  </si>
  <si>
    <t>达州市通川区荷叶街76号“凤凰小区”1幢3单元102号</t>
  </si>
  <si>
    <t>达州市通川区荷叶街76号“凤凰小区”洗车房住宿2楼</t>
  </si>
  <si>
    <t>达州市通川区荷叶街76号“凤凰小区”洗车房住宿4楼（周转房）</t>
  </si>
  <si>
    <t>达州市通川区通川北路155第4栋16号</t>
  </si>
  <si>
    <t>达州市通川区通川北路190号东侧第一间</t>
  </si>
  <si>
    <t>达州市通川区大北街164号三单元顶层房屋</t>
  </si>
  <si>
    <t>达州市通川区朝阳东路文华巷88号</t>
  </si>
  <si>
    <t>达州市通川区文化巷51号</t>
  </si>
  <si>
    <t>达州市通川区文化巷55号</t>
  </si>
  <si>
    <t>达州市通川区文化巷59号所在楼栋西起第一间车库</t>
  </si>
  <si>
    <t>达州市通川区文化巷59号所在楼栋西起第四间车库</t>
  </si>
  <si>
    <t>达州市通川区鹅市巷35号所在项目北侧第一栋五层整层办公用房</t>
  </si>
  <si>
    <t>北岩寺路154号西北侧临街第1栋临街门市</t>
  </si>
  <si>
    <t>北阳沟巷77号二单元1楼1号北侧第一间</t>
  </si>
  <si>
    <t>北阳沟巷77号西北侧临街第1栋2楼北侧住宅</t>
  </si>
  <si>
    <t>达州市通川区胶房巷77号</t>
  </si>
  <si>
    <t>达州市通川区胶房巷83号</t>
  </si>
  <si>
    <t>达州市达川区南滨路二段311号外贸家属院北侧第一栋3单元1楼2号</t>
  </si>
  <si>
    <t>达州市达川区南滨路二段311号外贸家属院北侧第一栋3单元1楼1号</t>
  </si>
  <si>
    <t>达州市通川区凤凰大道9号堰湾新居安置房2幢底层23号</t>
  </si>
  <si>
    <t>达州市通川区凤凰大道9号堰湾新居安置房2幢底层25号</t>
  </si>
  <si>
    <t>达州市通川区凤凰大道9号堰湾新居安置房2幢底层27号</t>
  </si>
  <si>
    <t>达州市通川区凤凰大道9号堰湾新居安置房1幢底层29号</t>
  </si>
  <si>
    <t>达州市通川区凤凰大道9号堰湾新居安置房1幢底层29号-1</t>
  </si>
  <si>
    <t>达州市通川区凤凰大道9号堰湾新居安置房1幢底层29号-2</t>
  </si>
  <si>
    <t>含独立电梯</t>
  </si>
  <si>
    <t>达州市通川区凤凰大道9号堰湾新居安置房3幢底层13号</t>
  </si>
  <si>
    <t>达州市通川区凤凰大道9号堰湾新居安置房3幢底层15号</t>
  </si>
  <si>
    <t>达州市通川区凤凰大道9号堰湾新居安置房3幢底层17号</t>
  </si>
  <si>
    <t>达州市通川区凤凰大道9号堰湾新居安置房3幢底层19号</t>
  </si>
  <si>
    <t>达州市通川区凤凰大道9号堰湾新居安置房1幢底层29号-3</t>
  </si>
  <si>
    <t>达州市通川区凤凰大道9号堰湾新居安置房1幢底层29号-4</t>
  </si>
  <si>
    <t>达州市通川区凤凰大道9号堰湾新居安置房3幢底层11号-1</t>
  </si>
  <si>
    <t>达州市通川区凤凰大道9号堰湾新居安置房4幢底层11号-2</t>
  </si>
  <si>
    <t>达州市通川区凤凰大道9号堰湾新居安置房4幢底层11号-3</t>
  </si>
  <si>
    <t>达州市通川区凤凰大道9号堰湾新居安置房4幢底层11号-4</t>
  </si>
  <si>
    <t>达州市通川区凤凰大道9号堰湾新居安置房4幢底层11号-5</t>
  </si>
  <si>
    <t>达州市通川北路117号3楼</t>
  </si>
  <si>
    <t>合计</t>
  </si>
  <si>
    <t>\</t>
  </si>
  <si>
    <t>（公示期为18天:2022.8.4-2022.8.22）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</si>
</sst>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color theme="1"/>
      <name val="仿宋"/>
      <charset val="134"/>
    </font>
    <font>
      <b/>
      <sz val="9"/>
      <color theme="1"/>
      <name val="仿宋"/>
      <charset val="134"/>
    </font>
    <font>
      <b/>
      <sz val="6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topLeftCell="A46" workbookViewId="0">
      <selection activeCell="A53" sqref="A53:H53"/>
    </sheetView>
  </sheetViews>
  <sheetFormatPr defaultColWidth="9" defaultRowHeight="13.5" outlineLevelCol="7"/>
  <cols>
    <col min="1" max="1" width="4.75" customWidth="1"/>
    <col min="2" max="2" width="23.5" customWidth="1"/>
    <col min="3" max="3" width="9.375"/>
    <col min="7" max="7" width="15.625" customWidth="1"/>
  </cols>
  <sheetData>
    <row r="1" ht="22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4">
        <v>1</v>
      </c>
      <c r="B3" s="5" t="s">
        <v>9</v>
      </c>
      <c r="C3" s="5">
        <v>145.45</v>
      </c>
      <c r="D3" s="5" t="s">
        <v>10</v>
      </c>
      <c r="E3" s="5">
        <v>48876</v>
      </c>
      <c r="F3" s="6">
        <v>34213</v>
      </c>
      <c r="G3" s="6">
        <f t="shared" ref="G3:G9" si="0">SUM(F3*0.2)</f>
        <v>6842.6</v>
      </c>
      <c r="H3" s="7"/>
    </row>
    <row r="4" s="1" customFormat="1" ht="30" customHeight="1" spans="1:8">
      <c r="A4" s="4">
        <v>2</v>
      </c>
      <c r="B4" s="5" t="s">
        <v>11</v>
      </c>
      <c r="C4" s="5">
        <v>117.41</v>
      </c>
      <c r="D4" s="5" t="s">
        <v>10</v>
      </c>
      <c r="E4" s="5">
        <v>39444</v>
      </c>
      <c r="F4" s="6">
        <v>27611</v>
      </c>
      <c r="G4" s="6">
        <f t="shared" si="0"/>
        <v>5522.2</v>
      </c>
      <c r="H4" s="7"/>
    </row>
    <row r="5" s="1" customFormat="1" ht="30" customHeight="1" spans="1:8">
      <c r="A5" s="4">
        <v>3</v>
      </c>
      <c r="B5" s="5" t="s">
        <v>12</v>
      </c>
      <c r="C5" s="5">
        <v>160.45</v>
      </c>
      <c r="D5" s="5" t="s">
        <v>10</v>
      </c>
      <c r="E5" s="5">
        <v>46212</v>
      </c>
      <c r="F5" s="6">
        <v>32348</v>
      </c>
      <c r="G5" s="6">
        <f t="shared" si="0"/>
        <v>6469.6</v>
      </c>
      <c r="H5" s="7"/>
    </row>
    <row r="6" s="1" customFormat="1" ht="30" customHeight="1" spans="1:8">
      <c r="A6" s="4">
        <v>4</v>
      </c>
      <c r="B6" s="5" t="s">
        <v>13</v>
      </c>
      <c r="C6" s="5">
        <v>131.52</v>
      </c>
      <c r="D6" s="5" t="s">
        <v>10</v>
      </c>
      <c r="E6" s="5">
        <v>34716</v>
      </c>
      <c r="F6" s="6">
        <v>24301</v>
      </c>
      <c r="G6" s="6">
        <f t="shared" si="0"/>
        <v>4860.2</v>
      </c>
      <c r="H6" s="7"/>
    </row>
    <row r="7" s="1" customFormat="1" ht="30" customHeight="1" spans="1:8">
      <c r="A7" s="4">
        <v>5</v>
      </c>
      <c r="B7" s="5" t="s">
        <v>14</v>
      </c>
      <c r="C7" s="5">
        <v>81.01</v>
      </c>
      <c r="D7" s="5" t="s">
        <v>10</v>
      </c>
      <c r="E7" s="5">
        <v>21384</v>
      </c>
      <c r="F7" s="6">
        <v>14969</v>
      </c>
      <c r="G7" s="6">
        <f t="shared" si="0"/>
        <v>2993.8</v>
      </c>
      <c r="H7" s="7"/>
    </row>
    <row r="8" s="1" customFormat="1" ht="30" customHeight="1" spans="1:8">
      <c r="A8" s="4">
        <v>6</v>
      </c>
      <c r="B8" s="5" t="s">
        <v>15</v>
      </c>
      <c r="C8" s="5">
        <v>75.65</v>
      </c>
      <c r="D8" s="5" t="s">
        <v>10</v>
      </c>
      <c r="E8" s="5">
        <v>19968</v>
      </c>
      <c r="F8" s="6">
        <v>13978</v>
      </c>
      <c r="G8" s="6">
        <f t="shared" si="0"/>
        <v>2795.6</v>
      </c>
      <c r="H8" s="7"/>
    </row>
    <row r="9" s="1" customFormat="1" ht="30" customHeight="1" spans="1:8">
      <c r="A9" s="4">
        <v>7</v>
      </c>
      <c r="B9" s="5" t="s">
        <v>16</v>
      </c>
      <c r="C9" s="5">
        <v>56.29</v>
      </c>
      <c r="D9" s="5" t="s">
        <v>10</v>
      </c>
      <c r="E9" s="5">
        <v>16884</v>
      </c>
      <c r="F9" s="6">
        <v>11819</v>
      </c>
      <c r="G9" s="6">
        <f t="shared" si="0"/>
        <v>2363.8</v>
      </c>
      <c r="H9" s="7"/>
    </row>
    <row r="10" s="1" customFormat="1" ht="30" customHeight="1" spans="1:8">
      <c r="A10" s="4">
        <v>8</v>
      </c>
      <c r="B10" s="5" t="s">
        <v>17</v>
      </c>
      <c r="C10" s="5">
        <v>33.42</v>
      </c>
      <c r="D10" s="5" t="s">
        <v>10</v>
      </c>
      <c r="E10" s="5">
        <v>10032</v>
      </c>
      <c r="F10" s="6">
        <v>7022</v>
      </c>
      <c r="G10" s="6">
        <v>2000</v>
      </c>
      <c r="H10" s="7"/>
    </row>
    <row r="11" s="1" customFormat="1" ht="30" customHeight="1" spans="1:8">
      <c r="A11" s="4">
        <v>9</v>
      </c>
      <c r="B11" s="5" t="s">
        <v>18</v>
      </c>
      <c r="C11" s="5">
        <v>55.9</v>
      </c>
      <c r="D11" s="5" t="s">
        <v>10</v>
      </c>
      <c r="E11" s="5">
        <v>14760</v>
      </c>
      <c r="F11" s="6">
        <v>10332</v>
      </c>
      <c r="G11" s="6">
        <f>SUM(F11*0.2)</f>
        <v>2066.4</v>
      </c>
      <c r="H11" s="7"/>
    </row>
    <row r="12" s="1" customFormat="1" ht="30" customHeight="1" spans="1:8">
      <c r="A12" s="4">
        <v>10</v>
      </c>
      <c r="B12" s="5" t="s">
        <v>19</v>
      </c>
      <c r="C12" s="5">
        <v>49.3</v>
      </c>
      <c r="D12" s="5" t="s">
        <v>10</v>
      </c>
      <c r="E12" s="5">
        <v>10056</v>
      </c>
      <c r="F12" s="6">
        <v>7039</v>
      </c>
      <c r="G12" s="6">
        <v>2000</v>
      </c>
      <c r="H12" s="7"/>
    </row>
    <row r="13" s="1" customFormat="1" ht="30" customHeight="1" spans="1:8">
      <c r="A13" s="4">
        <v>11</v>
      </c>
      <c r="B13" s="5" t="s">
        <v>20</v>
      </c>
      <c r="C13" s="5">
        <v>53</v>
      </c>
      <c r="D13" s="5" t="s">
        <v>10</v>
      </c>
      <c r="E13" s="5">
        <v>4452</v>
      </c>
      <c r="F13" s="6">
        <v>3116</v>
      </c>
      <c r="G13" s="6">
        <v>2000</v>
      </c>
      <c r="H13" s="7"/>
    </row>
    <row r="14" s="1" customFormat="1" ht="30" customHeight="1" spans="1:8">
      <c r="A14" s="4">
        <v>12</v>
      </c>
      <c r="B14" s="5" t="s">
        <v>21</v>
      </c>
      <c r="C14" s="5">
        <v>60</v>
      </c>
      <c r="D14" s="5" t="s">
        <v>10</v>
      </c>
      <c r="E14" s="5">
        <v>5040</v>
      </c>
      <c r="F14" s="6">
        <v>3528</v>
      </c>
      <c r="G14" s="6">
        <v>2000</v>
      </c>
      <c r="H14" s="7"/>
    </row>
    <row r="15" s="1" customFormat="1" ht="30" customHeight="1" spans="1:8">
      <c r="A15" s="4">
        <v>13</v>
      </c>
      <c r="B15" s="5" t="s">
        <v>22</v>
      </c>
      <c r="C15" s="5">
        <v>60</v>
      </c>
      <c r="D15" s="5" t="s">
        <v>10</v>
      </c>
      <c r="E15" s="5">
        <v>5040</v>
      </c>
      <c r="F15" s="6">
        <v>3528</v>
      </c>
      <c r="G15" s="6">
        <v>2000</v>
      </c>
      <c r="H15" s="7"/>
    </row>
    <row r="16" s="1" customFormat="1" ht="30" customHeight="1" spans="1:8">
      <c r="A16" s="4">
        <v>14</v>
      </c>
      <c r="B16" s="5" t="s">
        <v>23</v>
      </c>
      <c r="C16" s="5">
        <v>30</v>
      </c>
      <c r="D16" s="5" t="s">
        <v>10</v>
      </c>
      <c r="E16" s="5">
        <v>2520</v>
      </c>
      <c r="F16" s="6">
        <v>1764</v>
      </c>
      <c r="G16" s="6">
        <v>2000</v>
      </c>
      <c r="H16" s="7"/>
    </row>
    <row r="17" s="1" customFormat="1" ht="30" customHeight="1" spans="1:8">
      <c r="A17" s="4">
        <v>15</v>
      </c>
      <c r="B17" s="5" t="s">
        <v>24</v>
      </c>
      <c r="C17" s="5">
        <v>30</v>
      </c>
      <c r="D17" s="5" t="s">
        <v>10</v>
      </c>
      <c r="E17" s="5">
        <v>2520</v>
      </c>
      <c r="F17" s="6">
        <v>1764</v>
      </c>
      <c r="G17" s="6">
        <v>2000</v>
      </c>
      <c r="H17" s="7"/>
    </row>
    <row r="18" s="1" customFormat="1" ht="30" customHeight="1" spans="1:8">
      <c r="A18" s="4">
        <v>16</v>
      </c>
      <c r="B18" s="5" t="s">
        <v>25</v>
      </c>
      <c r="C18" s="5">
        <v>30</v>
      </c>
      <c r="D18" s="5" t="s">
        <v>10</v>
      </c>
      <c r="E18" s="5">
        <v>4320</v>
      </c>
      <c r="F18" s="6">
        <v>3024</v>
      </c>
      <c r="G18" s="6">
        <v>2000</v>
      </c>
      <c r="H18" s="7"/>
    </row>
    <row r="19" s="1" customFormat="1" ht="30" customHeight="1" spans="1:8">
      <c r="A19" s="4">
        <v>17</v>
      </c>
      <c r="B19" s="5" t="s">
        <v>26</v>
      </c>
      <c r="C19" s="5">
        <v>38.16</v>
      </c>
      <c r="D19" s="5" t="s">
        <v>10</v>
      </c>
      <c r="E19" s="5">
        <v>30684</v>
      </c>
      <c r="F19" s="6">
        <v>21479</v>
      </c>
      <c r="G19" s="6">
        <f>SUM(F19*0.2)</f>
        <v>4295.8</v>
      </c>
      <c r="H19" s="7"/>
    </row>
    <row r="20" s="1" customFormat="1" ht="30" customHeight="1" spans="1:8">
      <c r="A20" s="4">
        <v>18</v>
      </c>
      <c r="B20" s="5" t="s">
        <v>27</v>
      </c>
      <c r="C20" s="5">
        <v>213.23</v>
      </c>
      <c r="D20" s="5" t="s">
        <v>10</v>
      </c>
      <c r="E20" s="8">
        <v>12792</v>
      </c>
      <c r="F20" s="6">
        <v>8954</v>
      </c>
      <c r="G20" s="6">
        <v>2000</v>
      </c>
      <c r="H20" s="7"/>
    </row>
    <row r="21" s="1" customFormat="1" ht="30" customHeight="1" spans="1:8">
      <c r="A21" s="4">
        <v>19</v>
      </c>
      <c r="B21" s="5" t="s">
        <v>28</v>
      </c>
      <c r="C21" s="5">
        <v>6.9</v>
      </c>
      <c r="D21" s="5" t="s">
        <v>10</v>
      </c>
      <c r="E21" s="5">
        <v>2232</v>
      </c>
      <c r="F21" s="6">
        <v>1562</v>
      </c>
      <c r="G21" s="6">
        <v>2000</v>
      </c>
      <c r="H21" s="7"/>
    </row>
    <row r="22" s="1" customFormat="1" ht="30" customHeight="1" spans="1:8">
      <c r="A22" s="4">
        <v>20</v>
      </c>
      <c r="B22" s="5" t="s">
        <v>29</v>
      </c>
      <c r="C22" s="5">
        <v>40.46</v>
      </c>
      <c r="D22" s="5" t="s">
        <v>10</v>
      </c>
      <c r="E22" s="5">
        <v>10200</v>
      </c>
      <c r="F22" s="6">
        <v>7140</v>
      </c>
      <c r="G22" s="6">
        <v>2000</v>
      </c>
      <c r="H22" s="7"/>
    </row>
    <row r="23" s="1" customFormat="1" ht="30" customHeight="1" spans="1:8">
      <c r="A23" s="4">
        <v>21</v>
      </c>
      <c r="B23" s="5" t="s">
        <v>30</v>
      </c>
      <c r="C23" s="5">
        <v>48.75</v>
      </c>
      <c r="D23" s="5" t="s">
        <v>10</v>
      </c>
      <c r="E23" s="5">
        <v>12288</v>
      </c>
      <c r="F23" s="6">
        <v>8602</v>
      </c>
      <c r="G23" s="6">
        <v>2000</v>
      </c>
      <c r="H23" s="7"/>
    </row>
    <row r="24" s="1" customFormat="1" ht="30" customHeight="1" spans="1:8">
      <c r="A24" s="4">
        <v>22</v>
      </c>
      <c r="B24" s="5" t="s">
        <v>31</v>
      </c>
      <c r="C24" s="5">
        <v>21.76</v>
      </c>
      <c r="D24" s="5" t="s">
        <v>10</v>
      </c>
      <c r="E24" s="5">
        <v>2352</v>
      </c>
      <c r="F24" s="6">
        <v>1646</v>
      </c>
      <c r="G24" s="6">
        <v>2000</v>
      </c>
      <c r="H24" s="7"/>
    </row>
    <row r="25" s="1" customFormat="1" ht="30" customHeight="1" spans="1:8">
      <c r="A25" s="4">
        <v>23</v>
      </c>
      <c r="B25" s="5" t="s">
        <v>32</v>
      </c>
      <c r="C25" s="5">
        <v>30.64</v>
      </c>
      <c r="D25" s="5" t="s">
        <v>10</v>
      </c>
      <c r="E25" s="5">
        <v>3312</v>
      </c>
      <c r="F25" s="6">
        <v>2318</v>
      </c>
      <c r="G25" s="6">
        <v>2000</v>
      </c>
      <c r="H25" s="7"/>
    </row>
    <row r="26" s="1" customFormat="1" ht="30" customHeight="1" spans="1:8">
      <c r="A26" s="4">
        <v>24</v>
      </c>
      <c r="B26" s="5" t="s">
        <v>33</v>
      </c>
      <c r="C26" s="5">
        <v>444</v>
      </c>
      <c r="D26" s="5" t="s">
        <v>10</v>
      </c>
      <c r="E26" s="8">
        <v>31968</v>
      </c>
      <c r="F26" s="6">
        <v>22378</v>
      </c>
      <c r="G26" s="6">
        <f>SUM(F26*0.2)</f>
        <v>4475.6</v>
      </c>
      <c r="H26" s="7"/>
    </row>
    <row r="27" s="1" customFormat="1" ht="30" customHeight="1" spans="1:8">
      <c r="A27" s="4">
        <v>25</v>
      </c>
      <c r="B27" s="5" t="s">
        <v>34</v>
      </c>
      <c r="C27" s="5">
        <v>23.24</v>
      </c>
      <c r="D27" s="5" t="s">
        <v>10</v>
      </c>
      <c r="E27" s="8">
        <v>2784</v>
      </c>
      <c r="F27" s="6">
        <v>1949</v>
      </c>
      <c r="G27" s="6">
        <v>2000</v>
      </c>
      <c r="H27" s="7"/>
    </row>
    <row r="28" s="1" customFormat="1" ht="30" customHeight="1" spans="1:8">
      <c r="A28" s="4">
        <v>26</v>
      </c>
      <c r="B28" s="5" t="s">
        <v>35</v>
      </c>
      <c r="C28" s="5">
        <v>102.54</v>
      </c>
      <c r="D28" s="5" t="s">
        <v>10</v>
      </c>
      <c r="E28" s="8">
        <v>2460</v>
      </c>
      <c r="F28" s="6">
        <v>1722</v>
      </c>
      <c r="G28" s="6">
        <v>2000</v>
      </c>
      <c r="H28" s="7"/>
    </row>
    <row r="29" s="1" customFormat="1" ht="30" customHeight="1" spans="1:8">
      <c r="A29" s="4">
        <v>27</v>
      </c>
      <c r="B29" s="5" t="s">
        <v>36</v>
      </c>
      <c r="C29" s="5">
        <v>102.54</v>
      </c>
      <c r="D29" s="5" t="s">
        <v>10</v>
      </c>
      <c r="E29" s="8">
        <v>2460</v>
      </c>
      <c r="F29" s="6">
        <v>1722</v>
      </c>
      <c r="G29" s="6">
        <v>2000</v>
      </c>
      <c r="H29" s="7"/>
    </row>
    <row r="30" s="1" customFormat="1" ht="30" customHeight="1" spans="1:8">
      <c r="A30" s="4">
        <v>28</v>
      </c>
      <c r="B30" s="5" t="s">
        <v>37</v>
      </c>
      <c r="C30" s="5">
        <v>44.2</v>
      </c>
      <c r="D30" s="5" t="s">
        <v>10</v>
      </c>
      <c r="E30" s="5">
        <v>3180</v>
      </c>
      <c r="F30" s="6">
        <v>2226</v>
      </c>
      <c r="G30" s="6">
        <v>2000</v>
      </c>
      <c r="H30" s="7"/>
    </row>
    <row r="31" s="1" customFormat="1" ht="30" customHeight="1" spans="1:8">
      <c r="A31" s="4">
        <v>29</v>
      </c>
      <c r="B31" s="5" t="s">
        <v>38</v>
      </c>
      <c r="C31" s="5">
        <v>46.8</v>
      </c>
      <c r="D31" s="5" t="s">
        <v>10</v>
      </c>
      <c r="E31" s="5">
        <v>3372</v>
      </c>
      <c r="F31" s="6">
        <v>2360</v>
      </c>
      <c r="G31" s="6">
        <v>2000</v>
      </c>
      <c r="H31" s="7"/>
    </row>
    <row r="32" s="1" customFormat="1" ht="30" customHeight="1" spans="1:8">
      <c r="A32" s="4">
        <v>30</v>
      </c>
      <c r="B32" s="5" t="s">
        <v>39</v>
      </c>
      <c r="C32" s="5">
        <v>60.46</v>
      </c>
      <c r="D32" s="5" t="s">
        <v>10</v>
      </c>
      <c r="E32" s="5">
        <v>4356</v>
      </c>
      <c r="F32" s="6">
        <v>3049</v>
      </c>
      <c r="G32" s="6">
        <v>2000</v>
      </c>
      <c r="H32" s="7"/>
    </row>
    <row r="33" s="1" customFormat="1" ht="30" customHeight="1" spans="1:8">
      <c r="A33" s="4">
        <v>31</v>
      </c>
      <c r="B33" s="5" t="s">
        <v>40</v>
      </c>
      <c r="C33" s="5">
        <v>85.26</v>
      </c>
      <c r="D33" s="5" t="s">
        <v>10</v>
      </c>
      <c r="E33" s="5">
        <v>5112</v>
      </c>
      <c r="F33" s="6">
        <v>3578</v>
      </c>
      <c r="G33" s="6">
        <v>2000</v>
      </c>
      <c r="H33" s="7"/>
    </row>
    <row r="34" s="1" customFormat="1" ht="30" customHeight="1" spans="1:8">
      <c r="A34" s="4">
        <v>32</v>
      </c>
      <c r="B34" s="5" t="s">
        <v>41</v>
      </c>
      <c r="C34" s="5">
        <v>175.59</v>
      </c>
      <c r="D34" s="5" t="s">
        <v>10</v>
      </c>
      <c r="E34" s="5">
        <v>59004</v>
      </c>
      <c r="F34" s="6">
        <v>41303</v>
      </c>
      <c r="G34" s="6">
        <v>8261</v>
      </c>
      <c r="H34" s="5"/>
    </row>
    <row r="35" s="1" customFormat="1" ht="30" customHeight="1" spans="1:8">
      <c r="A35" s="4">
        <v>33</v>
      </c>
      <c r="B35" s="5" t="s">
        <v>42</v>
      </c>
      <c r="C35" s="5">
        <v>251.1</v>
      </c>
      <c r="D35" s="5" t="s">
        <v>10</v>
      </c>
      <c r="E35" s="5">
        <v>84372</v>
      </c>
      <c r="F35" s="6">
        <v>59061</v>
      </c>
      <c r="G35" s="6">
        <v>11812</v>
      </c>
      <c r="H35" s="5"/>
    </row>
    <row r="36" s="1" customFormat="1" ht="30" customHeight="1" spans="1:8">
      <c r="A36" s="4">
        <v>34</v>
      </c>
      <c r="B36" s="5" t="s">
        <v>43</v>
      </c>
      <c r="C36" s="5">
        <v>327.67</v>
      </c>
      <c r="D36" s="5" t="s">
        <v>10</v>
      </c>
      <c r="E36" s="5">
        <v>110100</v>
      </c>
      <c r="F36" s="6">
        <v>77070</v>
      </c>
      <c r="G36" s="6">
        <v>15414</v>
      </c>
      <c r="H36" s="5"/>
    </row>
    <row r="37" s="1" customFormat="1" ht="30" customHeight="1" spans="1:8">
      <c r="A37" s="4">
        <v>35</v>
      </c>
      <c r="B37" s="5" t="s">
        <v>44</v>
      </c>
      <c r="C37" s="5">
        <v>411.82</v>
      </c>
      <c r="D37" s="5" t="s">
        <v>10</v>
      </c>
      <c r="E37" s="5">
        <v>138372</v>
      </c>
      <c r="F37" s="6">
        <v>96860</v>
      </c>
      <c r="G37" s="6">
        <v>19372</v>
      </c>
      <c r="H37" s="5"/>
    </row>
    <row r="38" s="1" customFormat="1" ht="30" customHeight="1" spans="1:8">
      <c r="A38" s="4">
        <v>36</v>
      </c>
      <c r="B38" s="5" t="s">
        <v>45</v>
      </c>
      <c r="C38" s="5">
        <v>552.72</v>
      </c>
      <c r="D38" s="5" t="s">
        <v>10</v>
      </c>
      <c r="E38" s="5">
        <v>185712</v>
      </c>
      <c r="F38" s="6">
        <v>129998</v>
      </c>
      <c r="G38" s="6">
        <v>26000</v>
      </c>
      <c r="H38" s="5"/>
    </row>
    <row r="39" s="1" customFormat="1" ht="30" customHeight="1" spans="1:8">
      <c r="A39" s="4">
        <v>37</v>
      </c>
      <c r="B39" s="5" t="s">
        <v>46</v>
      </c>
      <c r="C39" s="5">
        <v>623.74</v>
      </c>
      <c r="D39" s="5" t="s">
        <v>10</v>
      </c>
      <c r="E39" s="5">
        <v>224544</v>
      </c>
      <c r="F39" s="6">
        <v>157181</v>
      </c>
      <c r="G39" s="6">
        <v>31436</v>
      </c>
      <c r="H39" s="5" t="s">
        <v>47</v>
      </c>
    </row>
    <row r="40" s="1" customFormat="1" ht="30" customHeight="1" spans="1:8">
      <c r="A40" s="4">
        <v>38</v>
      </c>
      <c r="B40" s="5" t="s">
        <v>48</v>
      </c>
      <c r="C40" s="5">
        <v>189.74</v>
      </c>
      <c r="D40" s="5" t="s">
        <v>10</v>
      </c>
      <c r="E40" s="5">
        <v>63756</v>
      </c>
      <c r="F40" s="6">
        <v>44629</v>
      </c>
      <c r="G40" s="6">
        <v>8926</v>
      </c>
      <c r="H40" s="5"/>
    </row>
    <row r="41" s="1" customFormat="1" ht="30" customHeight="1" spans="1:8">
      <c r="A41" s="4">
        <v>39</v>
      </c>
      <c r="B41" s="5" t="s">
        <v>49</v>
      </c>
      <c r="C41" s="5">
        <v>266.29</v>
      </c>
      <c r="D41" s="5" t="s">
        <v>10</v>
      </c>
      <c r="E41" s="5">
        <v>89472</v>
      </c>
      <c r="F41" s="6">
        <v>62630</v>
      </c>
      <c r="G41" s="6">
        <v>12526</v>
      </c>
      <c r="H41" s="5"/>
    </row>
    <row r="42" s="1" customFormat="1" ht="30" customHeight="1" spans="1:8">
      <c r="A42" s="4">
        <v>40</v>
      </c>
      <c r="B42" s="5" t="s">
        <v>50</v>
      </c>
      <c r="C42" s="5">
        <v>251.53</v>
      </c>
      <c r="D42" s="5" t="s">
        <v>10</v>
      </c>
      <c r="E42" s="5">
        <v>84516</v>
      </c>
      <c r="F42" s="6">
        <v>59161</v>
      </c>
      <c r="G42" s="6">
        <v>11832</v>
      </c>
      <c r="H42" s="5"/>
    </row>
    <row r="43" s="1" customFormat="1" ht="30" customHeight="1" spans="1:8">
      <c r="A43" s="4">
        <v>41</v>
      </c>
      <c r="B43" s="5" t="s">
        <v>51</v>
      </c>
      <c r="C43" s="5">
        <v>331.63</v>
      </c>
      <c r="D43" s="5" t="s">
        <v>10</v>
      </c>
      <c r="E43" s="5">
        <v>111432</v>
      </c>
      <c r="F43" s="6">
        <v>78002</v>
      </c>
      <c r="G43" s="6">
        <v>15600</v>
      </c>
      <c r="H43" s="5"/>
    </row>
    <row r="44" s="1" customFormat="1" ht="30" customHeight="1" spans="1:8">
      <c r="A44" s="4">
        <v>42</v>
      </c>
      <c r="B44" s="5" t="s">
        <v>52</v>
      </c>
      <c r="C44" s="5">
        <v>272.88</v>
      </c>
      <c r="D44" s="5" t="s">
        <v>10</v>
      </c>
      <c r="E44" s="5">
        <v>91692</v>
      </c>
      <c r="F44" s="6">
        <v>64184</v>
      </c>
      <c r="G44" s="6">
        <v>12837</v>
      </c>
      <c r="H44" s="5"/>
    </row>
    <row r="45" s="1" customFormat="1" ht="30" customHeight="1" spans="1:8">
      <c r="A45" s="4">
        <v>43</v>
      </c>
      <c r="B45" s="5" t="s">
        <v>53</v>
      </c>
      <c r="C45" s="5">
        <v>228.71</v>
      </c>
      <c r="D45" s="5" t="s">
        <v>10</v>
      </c>
      <c r="E45" s="5">
        <v>71352</v>
      </c>
      <c r="F45" s="6">
        <v>49946</v>
      </c>
      <c r="G45" s="6">
        <v>9989</v>
      </c>
      <c r="H45" s="5"/>
    </row>
    <row r="46" s="1" customFormat="1" ht="30" customHeight="1" spans="1:8">
      <c r="A46" s="4">
        <v>44</v>
      </c>
      <c r="B46" s="5" t="s">
        <v>54</v>
      </c>
      <c r="C46" s="5">
        <v>1073.76</v>
      </c>
      <c r="D46" s="5" t="s">
        <v>10</v>
      </c>
      <c r="E46" s="5">
        <v>386556</v>
      </c>
      <c r="F46" s="6">
        <v>270589</v>
      </c>
      <c r="G46" s="6">
        <v>54118</v>
      </c>
      <c r="H46" s="5" t="s">
        <v>47</v>
      </c>
    </row>
    <row r="47" s="1" customFormat="1" ht="30" customHeight="1" spans="1:8">
      <c r="A47" s="4">
        <v>45</v>
      </c>
      <c r="B47" s="5" t="s">
        <v>55</v>
      </c>
      <c r="C47" s="5">
        <v>317.95</v>
      </c>
      <c r="D47" s="5" t="s">
        <v>10</v>
      </c>
      <c r="E47" s="5">
        <v>91572</v>
      </c>
      <c r="F47" s="6">
        <v>64100</v>
      </c>
      <c r="G47" s="6">
        <v>12820</v>
      </c>
      <c r="H47" s="5"/>
    </row>
    <row r="48" s="1" customFormat="1" ht="30" customHeight="1" spans="1:8">
      <c r="A48" s="4">
        <v>46</v>
      </c>
      <c r="B48" s="5" t="s">
        <v>56</v>
      </c>
      <c r="C48" s="5">
        <v>363.44</v>
      </c>
      <c r="D48" s="5" t="s">
        <v>10</v>
      </c>
      <c r="E48" s="5">
        <v>95952</v>
      </c>
      <c r="F48" s="6">
        <v>67166</v>
      </c>
      <c r="G48" s="6">
        <v>13433</v>
      </c>
      <c r="H48" s="5"/>
    </row>
    <row r="49" s="1" customFormat="1" ht="30" customHeight="1" spans="1:8">
      <c r="A49" s="4">
        <v>47</v>
      </c>
      <c r="B49" s="5" t="s">
        <v>57</v>
      </c>
      <c r="C49" s="5">
        <v>1162.18</v>
      </c>
      <c r="D49" s="5" t="s">
        <v>10</v>
      </c>
      <c r="E49" s="5">
        <v>334704</v>
      </c>
      <c r="F49" s="6">
        <v>234293</v>
      </c>
      <c r="G49" s="6">
        <v>46859</v>
      </c>
      <c r="H49" s="5" t="s">
        <v>47</v>
      </c>
    </row>
    <row r="50" s="1" customFormat="1" ht="30" customHeight="1" spans="1:8">
      <c r="A50" s="4">
        <v>48</v>
      </c>
      <c r="B50" s="5" t="s">
        <v>58</v>
      </c>
      <c r="C50" s="5">
        <v>389.36</v>
      </c>
      <c r="D50" s="5" t="s">
        <v>10</v>
      </c>
      <c r="E50" s="5">
        <v>102792</v>
      </c>
      <c r="F50" s="6">
        <v>71954</v>
      </c>
      <c r="G50" s="6">
        <v>14391</v>
      </c>
      <c r="H50" s="5"/>
    </row>
    <row r="51" s="1" customFormat="1" ht="30" customHeight="1" spans="1:8">
      <c r="A51" s="4">
        <v>49</v>
      </c>
      <c r="B51" s="5" t="s">
        <v>59</v>
      </c>
      <c r="C51" s="5">
        <v>1154.56</v>
      </c>
      <c r="D51" s="5" t="s">
        <v>10</v>
      </c>
      <c r="E51" s="5">
        <v>277092</v>
      </c>
      <c r="F51" s="6">
        <v>193964</v>
      </c>
      <c r="G51" s="6">
        <v>38793</v>
      </c>
      <c r="H51" s="5"/>
    </row>
    <row r="52" spans="1:8">
      <c r="A52" s="9" t="s">
        <v>60</v>
      </c>
      <c r="B52" s="9"/>
      <c r="C52" s="10">
        <f>SUM(C3:C51)</f>
        <v>10823.01</v>
      </c>
      <c r="D52" s="10" t="s">
        <v>61</v>
      </c>
      <c r="E52" s="10">
        <f>SUM(E3:E51)</f>
        <v>3018768</v>
      </c>
      <c r="F52" s="10">
        <f>SUM(F3:F51)</f>
        <v>2113132</v>
      </c>
      <c r="G52" s="10">
        <f>SUM(G3:G51)</f>
        <v>449104.6</v>
      </c>
      <c r="H52" s="10" t="s">
        <v>61</v>
      </c>
    </row>
    <row r="53" ht="24" customHeight="1" spans="1:8">
      <c r="A53" s="11" t="s">
        <v>62</v>
      </c>
      <c r="B53" s="11"/>
      <c r="C53" s="11"/>
      <c r="D53" s="11"/>
      <c r="E53" s="11"/>
      <c r="F53" s="11"/>
      <c r="G53" s="11"/>
      <c r="H53" s="11"/>
    </row>
  </sheetData>
  <mergeCells count="3">
    <mergeCell ref="A1:H1"/>
    <mergeCell ref="A52:B52"/>
    <mergeCell ref="A53:H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六月的</cp:lastModifiedBy>
  <dcterms:created xsi:type="dcterms:W3CDTF">2022-07-22T08:00:00Z</dcterms:created>
  <dcterms:modified xsi:type="dcterms:W3CDTF">2022-08-01T07:16:49Z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